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939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Sheet1!$A$41:$J$78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<sst xmlns="http://schemas.openxmlformats.org/spreadsheetml/2006/main" count="103">
  <si>
    <t>壶关县2017年公开招聘事业单位工作人员
卫生系统资格复审人员花名表</t>
  </si>
  <si>
    <t>序号</t>
  </si>
  <si>
    <t>姓名</t>
  </si>
  <si>
    <t>性别</t>
  </si>
  <si>
    <t>报考
岗位</t>
  </si>
  <si>
    <t>面试
准考证号</t>
  </si>
  <si>
    <t>笔试
成绩</t>
  </si>
  <si>
    <t>笔试成绩×60%</t>
  </si>
  <si>
    <t>面试
成绩</t>
  </si>
  <si>
    <t>面试成绩×40%</t>
  </si>
  <si>
    <t>总成绩</t>
  </si>
  <si>
    <t>李静</t>
  </si>
  <si>
    <t>女</t>
  </si>
  <si>
    <t>县直医疗临床</t>
  </si>
  <si>
    <t>王育骏</t>
  </si>
  <si>
    <t>男</t>
  </si>
  <si>
    <t>王敏</t>
  </si>
  <si>
    <t>司敏</t>
  </si>
  <si>
    <t>张研</t>
  </si>
  <si>
    <t>王会欣</t>
  </si>
  <si>
    <t>张玲芳</t>
  </si>
  <si>
    <t>李鹏</t>
  </si>
  <si>
    <t>宋冰洁</t>
  </si>
  <si>
    <t>秦臻慧</t>
  </si>
  <si>
    <t>成雅敏</t>
  </si>
  <si>
    <t>曹彩云</t>
  </si>
  <si>
    <t>王燕燕</t>
  </si>
  <si>
    <t>付俊杰</t>
  </si>
  <si>
    <t>王涛</t>
  </si>
  <si>
    <t>房强</t>
  </si>
  <si>
    <t>齐迎军</t>
  </si>
  <si>
    <t>郭丽丽</t>
  </si>
  <si>
    <t>魏星</t>
  </si>
  <si>
    <t>王爱平</t>
  </si>
  <si>
    <t>靳小平</t>
  </si>
  <si>
    <t>乡镇卫生院临床</t>
  </si>
  <si>
    <t>王华东</t>
  </si>
  <si>
    <t>侯利</t>
  </si>
  <si>
    <t>王建军</t>
  </si>
  <si>
    <t>张红娥</t>
  </si>
  <si>
    <t>梁楠</t>
  </si>
  <si>
    <t>贾斌芳</t>
  </si>
  <si>
    <t>姬王帅</t>
  </si>
  <si>
    <t>程红玉</t>
  </si>
  <si>
    <t>赵广平</t>
  </si>
  <si>
    <t>向璐洁</t>
  </si>
  <si>
    <t>牛红丽</t>
  </si>
  <si>
    <t>程志红</t>
  </si>
  <si>
    <t>郭俊义</t>
  </si>
  <si>
    <t>赵联兵</t>
  </si>
  <si>
    <t>李小芳</t>
  </si>
  <si>
    <t>郭梅林</t>
  </si>
  <si>
    <t>高红萍</t>
  </si>
  <si>
    <t>秦长青</t>
  </si>
  <si>
    <t>乡镇卫生院中医</t>
  </si>
  <si>
    <t>刘渊</t>
  </si>
  <si>
    <t>白建丽</t>
  </si>
  <si>
    <t>关进红</t>
  </si>
  <si>
    <t>李世亮</t>
  </si>
  <si>
    <t>杨斌</t>
  </si>
  <si>
    <t>县直医疗中医</t>
  </si>
  <si>
    <t>刘泽敏</t>
  </si>
  <si>
    <t>李冰冰</t>
  </si>
  <si>
    <t>杨琛晨</t>
  </si>
  <si>
    <t>张琳</t>
  </si>
  <si>
    <t>李林</t>
  </si>
  <si>
    <t>牟丽媛</t>
  </si>
  <si>
    <t>赵卓雅</t>
  </si>
  <si>
    <t>仇威巍</t>
  </si>
  <si>
    <t>乡镇卫生院影像
（服务基层）</t>
  </si>
  <si>
    <t>王丽</t>
  </si>
  <si>
    <t>乡镇卫生院影像</t>
  </si>
  <si>
    <t>盖鹏宙</t>
  </si>
  <si>
    <t>徐琼</t>
  </si>
  <si>
    <t>仇玉婷</t>
  </si>
  <si>
    <t>平晓宁</t>
  </si>
  <si>
    <t>牛苗玮</t>
  </si>
  <si>
    <t>乡镇卫生院药剂</t>
  </si>
  <si>
    <t>郭丰苗</t>
  </si>
  <si>
    <t>李秀娟</t>
  </si>
  <si>
    <t>乡镇卫生院检验</t>
  </si>
  <si>
    <t>管玉燕</t>
  </si>
  <si>
    <t>程俊霞</t>
  </si>
  <si>
    <t>张思思</t>
  </si>
  <si>
    <t>县医院药剂</t>
  </si>
  <si>
    <t>靳佩佩</t>
  </si>
  <si>
    <t>县医院检验</t>
  </si>
  <si>
    <t>杨静亚</t>
  </si>
  <si>
    <t>秦宇慧</t>
  </si>
  <si>
    <t>乡镇卫生院口腔</t>
  </si>
  <si>
    <t>王巧巧</t>
  </si>
  <si>
    <t>吴燕</t>
  </si>
  <si>
    <t>乡镇卫生院护理</t>
  </si>
  <si>
    <t>靳红飞</t>
  </si>
  <si>
    <t>牛建枝</t>
  </si>
  <si>
    <t>赵娟</t>
  </si>
  <si>
    <t>县医院口腔</t>
  </si>
  <si>
    <t>牛婷婷</t>
  </si>
  <si>
    <t>县医院护理</t>
  </si>
  <si>
    <t>郭丽萍</t>
  </si>
  <si>
    <t>姜希</t>
  </si>
  <si>
    <t>李凤芳</t>
  </si>
  <si>
    <t>马文慧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</si>
</sst>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8"/>
      <color rgb="FF000000"/>
      <name val="宋体"/>
      <charset val="134"/>
    </font>
    <font>
      <b/>
      <sz val="12"/>
      <name val="楷体"/>
      <charset val="134"/>
    </font>
    <font>
      <b/>
      <sz val="10"/>
      <name val="楷体"/>
      <charset val="134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9" fillId="2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4" borderId="7" applyNumberFormat="0" applyFont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7" fillId="0" borderId="8" applyNumberFormat="0" applyFill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7" fillId="13" borderId="6" applyNumberFormat="0" applyAlignment="0" applyProtection="0">
      <alignment vertical="center"/>
    </xf>
    <xf numFmtId="0" fontId="19" fillId="13" borderId="3" applyNumberFormat="0" applyAlignment="0" applyProtection="0">
      <alignment vertical="center"/>
    </xf>
    <xf numFmtId="0" fontId="23" fillId="26" borderId="9" applyNumberFormat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0" borderId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49" applyFont="1" applyAlignment="1">
      <alignment horizontal="center" vertical="center" wrapText="1"/>
    </xf>
    <xf numFmtId="0" fontId="3" fillId="0" borderId="1" xfId="49" applyFont="1" applyBorder="1" applyAlignment="1">
      <alignment horizontal="center" vertical="center" wrapText="1"/>
    </xf>
    <xf numFmtId="0" fontId="4" fillId="0" borderId="1" xfId="49" applyFont="1" applyBorder="1" applyAlignment="1">
      <alignment horizontal="center" vertical="center" wrapText="1"/>
    </xf>
    <xf numFmtId="0" fontId="3" fillId="0" borderId="1" xfId="5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 vertical="center"/>
    </xf>
    <xf numFmtId="0" fontId="3" fillId="0" borderId="1" xfId="50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5" xfId="51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78"/>
  <sheetViews>
    <sheetView tabSelected="1" topLeftCell="A64" workbookViewId="0">
      <selection activeCell="D82" sqref="D82"/>
    </sheetView>
  </sheetViews>
  <sheetFormatPr defaultColWidth="9" defaultRowHeight="13.5"/>
  <cols>
    <col min="1" max="1" width="4.375" customWidth="1"/>
    <col min="2" max="2" width="8.5" customWidth="1"/>
    <col min="3" max="3" width="5.25" customWidth="1"/>
    <col min="4" max="4" width="17.25" style="1" customWidth="1"/>
    <col min="5" max="5" width="11.125" customWidth="1"/>
    <col min="6" max="6" width="7.25" customWidth="1"/>
    <col min="7" max="7" width="9" customWidth="1"/>
    <col min="8" max="8" width="8.125" customWidth="1"/>
    <col min="9" max="9" width="9.875" customWidth="1"/>
    <col min="10" max="10" width="9.625" customWidth="1"/>
  </cols>
  <sheetData>
    <row r="1" ht="55.5" customHeight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45" customHeight="1" spans="1:10">
      <c r="A2" s="3" t="s">
        <v>1</v>
      </c>
      <c r="B2" s="3" t="s">
        <v>2</v>
      </c>
      <c r="C2" s="3" t="s">
        <v>3</v>
      </c>
      <c r="D2" s="4" t="s">
        <v>4</v>
      </c>
      <c r="E2" s="3" t="s">
        <v>5</v>
      </c>
      <c r="F2" s="5" t="s">
        <v>6</v>
      </c>
      <c r="G2" s="5" t="s">
        <v>7</v>
      </c>
      <c r="H2" s="5" t="s">
        <v>8</v>
      </c>
      <c r="I2" s="10" t="s">
        <v>9</v>
      </c>
      <c r="J2" s="10" t="s">
        <v>10</v>
      </c>
    </row>
    <row r="3" ht="39.95" customHeight="1" spans="1:10">
      <c r="A3" s="6">
        <v>1</v>
      </c>
      <c r="B3" s="6" t="s">
        <v>11</v>
      </c>
      <c r="C3" s="6" t="s">
        <v>12</v>
      </c>
      <c r="D3" s="7" t="s">
        <v>13</v>
      </c>
      <c r="E3" s="6">
        <v>271730030</v>
      </c>
      <c r="F3" s="6">
        <v>81</v>
      </c>
      <c r="G3" s="6">
        <f>F3*0.6</f>
        <v>48.6</v>
      </c>
      <c r="H3" s="6">
        <v>92.6</v>
      </c>
      <c r="I3" s="6">
        <f t="shared" ref="I3:I33" si="0">H3*0.4</f>
        <v>37.04</v>
      </c>
      <c r="J3" s="6">
        <f t="shared" ref="J3:J33" si="1">G3+I3</f>
        <v>85.64</v>
      </c>
    </row>
    <row r="4" ht="39.95" customHeight="1" spans="1:10">
      <c r="A4" s="6">
        <v>2</v>
      </c>
      <c r="B4" s="6" t="s">
        <v>14</v>
      </c>
      <c r="C4" s="6" t="s">
        <v>15</v>
      </c>
      <c r="D4" s="7" t="s">
        <v>13</v>
      </c>
      <c r="E4" s="6">
        <v>271730029</v>
      </c>
      <c r="F4" s="6">
        <v>82.3</v>
      </c>
      <c r="G4" s="6">
        <f>F4*0.6</f>
        <v>49.38</v>
      </c>
      <c r="H4" s="6">
        <v>84.4</v>
      </c>
      <c r="I4" s="6">
        <f t="shared" si="0"/>
        <v>33.76</v>
      </c>
      <c r="J4" s="6">
        <f t="shared" si="1"/>
        <v>83.14</v>
      </c>
    </row>
    <row r="5" ht="39.95" customHeight="1" spans="1:10">
      <c r="A5" s="6">
        <v>3</v>
      </c>
      <c r="B5" s="6" t="s">
        <v>16</v>
      </c>
      <c r="C5" s="6" t="s">
        <v>12</v>
      </c>
      <c r="D5" s="7" t="s">
        <v>13</v>
      </c>
      <c r="E5" s="6">
        <v>271730032</v>
      </c>
      <c r="F5" s="6">
        <v>75.8</v>
      </c>
      <c r="G5" s="6">
        <f>F5*0.6</f>
        <v>45.48</v>
      </c>
      <c r="H5" s="6">
        <v>87.2</v>
      </c>
      <c r="I5" s="6">
        <f t="shared" si="0"/>
        <v>34.88</v>
      </c>
      <c r="J5" s="6">
        <f t="shared" si="1"/>
        <v>80.36</v>
      </c>
    </row>
    <row r="6" ht="39.95" customHeight="1" spans="1:10">
      <c r="A6" s="6">
        <v>4</v>
      </c>
      <c r="B6" s="6" t="s">
        <v>17</v>
      </c>
      <c r="C6" s="6" t="s">
        <v>12</v>
      </c>
      <c r="D6" s="7" t="s">
        <v>13</v>
      </c>
      <c r="E6" s="6">
        <v>271730031</v>
      </c>
      <c r="F6" s="6">
        <v>76.2</v>
      </c>
      <c r="G6" s="6">
        <f>F6*0.6</f>
        <v>45.72</v>
      </c>
      <c r="H6" s="6">
        <v>86.2</v>
      </c>
      <c r="I6" s="6">
        <f t="shared" si="0"/>
        <v>34.48</v>
      </c>
      <c r="J6" s="6">
        <f t="shared" si="1"/>
        <v>80.2</v>
      </c>
    </row>
    <row r="7" ht="39.95" customHeight="1" spans="1:10">
      <c r="A7" s="6">
        <v>5</v>
      </c>
      <c r="B7" s="6" t="s">
        <v>18</v>
      </c>
      <c r="C7" s="6" t="s">
        <v>12</v>
      </c>
      <c r="D7" s="7" t="s">
        <v>13</v>
      </c>
      <c r="E7" s="6">
        <v>271730034</v>
      </c>
      <c r="F7" s="6">
        <v>73.4</v>
      </c>
      <c r="G7" s="6">
        <f>F7*0.6</f>
        <v>44.04</v>
      </c>
      <c r="H7" s="6">
        <v>90</v>
      </c>
      <c r="I7" s="6">
        <f t="shared" si="0"/>
        <v>36</v>
      </c>
      <c r="J7" s="6">
        <f t="shared" si="1"/>
        <v>80.04</v>
      </c>
    </row>
    <row r="8" ht="39.95" customHeight="1" spans="1:10">
      <c r="A8" s="6">
        <v>6</v>
      </c>
      <c r="B8" s="6" t="s">
        <v>19</v>
      </c>
      <c r="C8" s="6" t="s">
        <v>12</v>
      </c>
      <c r="D8" s="7" t="s">
        <v>13</v>
      </c>
      <c r="E8" s="6">
        <v>271730036</v>
      </c>
      <c r="F8" s="6">
        <v>73.1</v>
      </c>
      <c r="G8" s="6">
        <f>F8*0.6</f>
        <v>43.86</v>
      </c>
      <c r="H8" s="6">
        <v>90</v>
      </c>
      <c r="I8" s="6">
        <f t="shared" si="0"/>
        <v>36</v>
      </c>
      <c r="J8" s="6">
        <f t="shared" si="1"/>
        <v>79.86</v>
      </c>
    </row>
    <row r="9" ht="39.95" customHeight="1" spans="1:10">
      <c r="A9" s="6">
        <v>7</v>
      </c>
      <c r="B9" s="6" t="s">
        <v>20</v>
      </c>
      <c r="C9" s="6" t="s">
        <v>12</v>
      </c>
      <c r="D9" s="7" t="s">
        <v>13</v>
      </c>
      <c r="E9" s="6">
        <v>271730033</v>
      </c>
      <c r="F9" s="6">
        <v>74.5</v>
      </c>
      <c r="G9" s="6">
        <f>F9*0.6</f>
        <v>44.7</v>
      </c>
      <c r="H9" s="6">
        <v>86.2</v>
      </c>
      <c r="I9" s="6">
        <f t="shared" si="0"/>
        <v>34.48</v>
      </c>
      <c r="J9" s="6">
        <f t="shared" si="1"/>
        <v>79.18</v>
      </c>
    </row>
    <row r="10" ht="39.95" customHeight="1" spans="1:10">
      <c r="A10" s="6">
        <v>8</v>
      </c>
      <c r="B10" s="6" t="s">
        <v>21</v>
      </c>
      <c r="C10" s="6" t="s">
        <v>15</v>
      </c>
      <c r="D10" s="7" t="s">
        <v>13</v>
      </c>
      <c r="E10" s="6">
        <v>271730038</v>
      </c>
      <c r="F10" s="6">
        <v>72.3</v>
      </c>
      <c r="G10" s="6">
        <f>F10*0.6</f>
        <v>43.38</v>
      </c>
      <c r="H10" s="6">
        <v>88.8</v>
      </c>
      <c r="I10" s="6">
        <f t="shared" si="0"/>
        <v>35.52</v>
      </c>
      <c r="J10" s="6">
        <f t="shared" si="1"/>
        <v>78.9</v>
      </c>
    </row>
    <row r="11" ht="39.95" customHeight="1" spans="1:10">
      <c r="A11" s="6">
        <v>9</v>
      </c>
      <c r="B11" s="6" t="s">
        <v>22</v>
      </c>
      <c r="C11" s="6" t="s">
        <v>15</v>
      </c>
      <c r="D11" s="7" t="s">
        <v>13</v>
      </c>
      <c r="E11" s="6">
        <v>271730037</v>
      </c>
      <c r="F11" s="6">
        <v>72.7</v>
      </c>
      <c r="G11" s="6">
        <f>F11*0.6</f>
        <v>43.62</v>
      </c>
      <c r="H11" s="6">
        <v>88</v>
      </c>
      <c r="I11" s="6">
        <f t="shared" si="0"/>
        <v>35.2</v>
      </c>
      <c r="J11" s="6">
        <f t="shared" si="1"/>
        <v>78.82</v>
      </c>
    </row>
    <row r="12" ht="39.95" customHeight="1" spans="1:10">
      <c r="A12" s="6">
        <v>10</v>
      </c>
      <c r="B12" s="6" t="s">
        <v>23</v>
      </c>
      <c r="C12" s="6" t="s">
        <v>12</v>
      </c>
      <c r="D12" s="7" t="s">
        <v>13</v>
      </c>
      <c r="E12" s="6">
        <v>271730045</v>
      </c>
      <c r="F12" s="6">
        <v>69.5</v>
      </c>
      <c r="G12" s="6">
        <f>F12*0.6</f>
        <v>41.7</v>
      </c>
      <c r="H12" s="6">
        <v>90.2</v>
      </c>
      <c r="I12" s="6">
        <f t="shared" si="0"/>
        <v>36.08</v>
      </c>
      <c r="J12" s="6">
        <f t="shared" si="1"/>
        <v>77.78</v>
      </c>
    </row>
    <row r="13" ht="39.95" customHeight="1" spans="1:10">
      <c r="A13" s="6">
        <v>11</v>
      </c>
      <c r="B13" s="6" t="s">
        <v>24</v>
      </c>
      <c r="C13" s="6" t="s">
        <v>12</v>
      </c>
      <c r="D13" s="7" t="s">
        <v>13</v>
      </c>
      <c r="E13" s="6">
        <v>271730040</v>
      </c>
      <c r="F13" s="6">
        <v>71.3</v>
      </c>
      <c r="G13" s="6">
        <f>F13*0.6</f>
        <v>42.78</v>
      </c>
      <c r="H13" s="6">
        <v>87.2</v>
      </c>
      <c r="I13" s="6">
        <f t="shared" si="0"/>
        <v>34.88</v>
      </c>
      <c r="J13" s="6">
        <f t="shared" si="1"/>
        <v>77.66</v>
      </c>
    </row>
    <row r="14" ht="39.95" customHeight="1" spans="1:10">
      <c r="A14" s="6">
        <v>12</v>
      </c>
      <c r="B14" s="6" t="s">
        <v>25</v>
      </c>
      <c r="C14" s="6" t="s">
        <v>12</v>
      </c>
      <c r="D14" s="7" t="s">
        <v>13</v>
      </c>
      <c r="E14" s="6">
        <v>271730041</v>
      </c>
      <c r="F14" s="6">
        <v>70.6</v>
      </c>
      <c r="G14" s="6">
        <f>F14*0.6</f>
        <v>42.36</v>
      </c>
      <c r="H14" s="6">
        <v>87.8</v>
      </c>
      <c r="I14" s="6">
        <f t="shared" si="0"/>
        <v>35.12</v>
      </c>
      <c r="J14" s="6">
        <f t="shared" si="1"/>
        <v>77.48</v>
      </c>
    </row>
    <row r="15" ht="39.95" customHeight="1" spans="1:10">
      <c r="A15" s="6">
        <v>13</v>
      </c>
      <c r="B15" s="6" t="s">
        <v>26</v>
      </c>
      <c r="C15" s="6" t="s">
        <v>12</v>
      </c>
      <c r="D15" s="7" t="s">
        <v>13</v>
      </c>
      <c r="E15" s="6">
        <v>271730046</v>
      </c>
      <c r="F15" s="6">
        <v>68.6</v>
      </c>
      <c r="G15" s="6">
        <f>F15*0.6</f>
        <v>41.16</v>
      </c>
      <c r="H15" s="6">
        <v>89.6</v>
      </c>
      <c r="I15" s="6">
        <f t="shared" si="0"/>
        <v>35.84</v>
      </c>
      <c r="J15" s="6">
        <f t="shared" si="1"/>
        <v>77</v>
      </c>
    </row>
    <row r="16" ht="39.95" customHeight="1" spans="1:10">
      <c r="A16" s="6">
        <v>14</v>
      </c>
      <c r="B16" s="6" t="s">
        <v>27</v>
      </c>
      <c r="C16" s="6" t="s">
        <v>15</v>
      </c>
      <c r="D16" s="7" t="s">
        <v>13</v>
      </c>
      <c r="E16" s="6">
        <v>271730035</v>
      </c>
      <c r="F16" s="6">
        <v>73.2</v>
      </c>
      <c r="G16" s="6">
        <f>F16*0.6</f>
        <v>43.92</v>
      </c>
      <c r="H16" s="6">
        <v>82.6</v>
      </c>
      <c r="I16" s="6">
        <f t="shared" si="0"/>
        <v>33.04</v>
      </c>
      <c r="J16" s="6">
        <f t="shared" si="1"/>
        <v>76.96</v>
      </c>
    </row>
    <row r="17" ht="39.95" customHeight="1" spans="1:10">
      <c r="A17" s="6">
        <v>15</v>
      </c>
      <c r="B17" s="6" t="s">
        <v>28</v>
      </c>
      <c r="C17" s="6" t="s">
        <v>12</v>
      </c>
      <c r="D17" s="7" t="s">
        <v>13</v>
      </c>
      <c r="E17" s="6">
        <v>271730049</v>
      </c>
      <c r="F17" s="6">
        <v>67.7</v>
      </c>
      <c r="G17" s="6">
        <f>F17*0.6</f>
        <v>40.62</v>
      </c>
      <c r="H17" s="6">
        <v>90.2</v>
      </c>
      <c r="I17" s="6">
        <f t="shared" si="0"/>
        <v>36.08</v>
      </c>
      <c r="J17" s="6">
        <f t="shared" si="1"/>
        <v>76.7</v>
      </c>
    </row>
    <row r="18" ht="39.95" customHeight="1" spans="1:10">
      <c r="A18" s="6">
        <v>16</v>
      </c>
      <c r="B18" s="6" t="s">
        <v>29</v>
      </c>
      <c r="C18" s="6" t="s">
        <v>15</v>
      </c>
      <c r="D18" s="7" t="s">
        <v>13</v>
      </c>
      <c r="E18" s="6">
        <v>271730039</v>
      </c>
      <c r="F18" s="6">
        <v>72.1</v>
      </c>
      <c r="G18" s="6">
        <f>F18*0.6</f>
        <v>43.26</v>
      </c>
      <c r="H18" s="6">
        <v>81.8</v>
      </c>
      <c r="I18" s="6">
        <f t="shared" si="0"/>
        <v>32.72</v>
      </c>
      <c r="J18" s="6">
        <f t="shared" si="1"/>
        <v>75.98</v>
      </c>
    </row>
    <row r="19" ht="39.95" customHeight="1" spans="1:10">
      <c r="A19" s="6">
        <v>17</v>
      </c>
      <c r="B19" s="6" t="s">
        <v>30</v>
      </c>
      <c r="C19" s="6" t="s">
        <v>15</v>
      </c>
      <c r="D19" s="7" t="s">
        <v>13</v>
      </c>
      <c r="E19" s="6">
        <v>271730044</v>
      </c>
      <c r="F19" s="6">
        <v>69.5</v>
      </c>
      <c r="G19" s="6">
        <f>F19*0.6</f>
        <v>41.7</v>
      </c>
      <c r="H19" s="6">
        <v>84.8</v>
      </c>
      <c r="I19" s="6">
        <f t="shared" si="0"/>
        <v>33.92</v>
      </c>
      <c r="J19" s="6">
        <f t="shared" si="1"/>
        <v>75.62</v>
      </c>
    </row>
    <row r="20" ht="39.95" customHeight="1" spans="1:10">
      <c r="A20" s="6">
        <v>18</v>
      </c>
      <c r="B20" s="6" t="s">
        <v>31</v>
      </c>
      <c r="C20" s="6" t="s">
        <v>12</v>
      </c>
      <c r="D20" s="7" t="s">
        <v>13</v>
      </c>
      <c r="E20" s="6">
        <v>271730043</v>
      </c>
      <c r="F20" s="6">
        <v>70.1</v>
      </c>
      <c r="G20" s="6">
        <f>F20*0.6</f>
        <v>42.06</v>
      </c>
      <c r="H20" s="6">
        <v>82.2</v>
      </c>
      <c r="I20" s="6">
        <f t="shared" si="0"/>
        <v>32.88</v>
      </c>
      <c r="J20" s="6">
        <f t="shared" si="1"/>
        <v>74.94</v>
      </c>
    </row>
    <row r="21" ht="39.95" customHeight="1" spans="1:10">
      <c r="A21" s="6">
        <v>19</v>
      </c>
      <c r="B21" s="6" t="s">
        <v>32</v>
      </c>
      <c r="C21" s="6" t="s">
        <v>12</v>
      </c>
      <c r="D21" s="7" t="s">
        <v>13</v>
      </c>
      <c r="E21" s="6">
        <v>271730048</v>
      </c>
      <c r="F21" s="6">
        <v>67.8</v>
      </c>
      <c r="G21" s="6">
        <f>F21*0.6</f>
        <v>40.68</v>
      </c>
      <c r="H21" s="6">
        <v>85.2</v>
      </c>
      <c r="I21" s="6">
        <f t="shared" si="0"/>
        <v>34.08</v>
      </c>
      <c r="J21" s="6">
        <f t="shared" si="1"/>
        <v>74.76</v>
      </c>
    </row>
    <row r="22" ht="39.95" customHeight="1" spans="1:10">
      <c r="A22" s="6">
        <v>20</v>
      </c>
      <c r="B22" s="6" t="s">
        <v>33</v>
      </c>
      <c r="C22" s="6" t="s">
        <v>12</v>
      </c>
      <c r="D22" s="7" t="s">
        <v>13</v>
      </c>
      <c r="E22" s="6">
        <v>271730042</v>
      </c>
      <c r="F22" s="6">
        <v>70.3</v>
      </c>
      <c r="G22" s="6">
        <f>F22*0.6</f>
        <v>42.18</v>
      </c>
      <c r="H22" s="6">
        <v>81.4</v>
      </c>
      <c r="I22" s="6">
        <f t="shared" si="0"/>
        <v>32.56</v>
      </c>
      <c r="J22" s="6">
        <f t="shared" si="1"/>
        <v>74.74</v>
      </c>
    </row>
    <row r="23" ht="38.1" customHeight="1" spans="1:10">
      <c r="A23" s="6">
        <v>21</v>
      </c>
      <c r="B23" s="6" t="s">
        <v>34</v>
      </c>
      <c r="C23" s="6" t="s">
        <v>15</v>
      </c>
      <c r="D23" s="7" t="s">
        <v>35</v>
      </c>
      <c r="E23" s="6">
        <v>271730111</v>
      </c>
      <c r="F23" s="6">
        <v>80</v>
      </c>
      <c r="G23" s="6">
        <f t="shared" ref="G23:G53" si="2">F23*0.6</f>
        <v>48</v>
      </c>
      <c r="H23" s="6">
        <v>93.8</v>
      </c>
      <c r="I23" s="6">
        <f t="shared" ref="I23:I73" si="3">H23*0.4</f>
        <v>37.52</v>
      </c>
      <c r="J23" s="6">
        <f t="shared" ref="J23:J73" si="4">G23+I23</f>
        <v>85.52</v>
      </c>
    </row>
    <row r="24" ht="38.1" customHeight="1" spans="1:10">
      <c r="A24" s="6">
        <v>22</v>
      </c>
      <c r="B24" s="6" t="s">
        <v>36</v>
      </c>
      <c r="C24" s="6" t="s">
        <v>15</v>
      </c>
      <c r="D24" s="7" t="s">
        <v>35</v>
      </c>
      <c r="E24" s="6">
        <v>271730108</v>
      </c>
      <c r="F24" s="6">
        <v>84.8</v>
      </c>
      <c r="G24" s="6">
        <f t="shared" si="2"/>
        <v>50.88</v>
      </c>
      <c r="H24" s="6">
        <v>80.6</v>
      </c>
      <c r="I24" s="6">
        <f t="shared" si="3"/>
        <v>32.24</v>
      </c>
      <c r="J24" s="6">
        <f t="shared" si="4"/>
        <v>83.12</v>
      </c>
    </row>
    <row r="25" ht="38.1" customHeight="1" spans="1:10">
      <c r="A25" s="6">
        <v>23</v>
      </c>
      <c r="B25" s="6" t="s">
        <v>37</v>
      </c>
      <c r="C25" s="6" t="s">
        <v>12</v>
      </c>
      <c r="D25" s="7" t="s">
        <v>35</v>
      </c>
      <c r="E25" s="6">
        <v>271730117</v>
      </c>
      <c r="F25" s="6">
        <v>76.7</v>
      </c>
      <c r="G25" s="6">
        <f t="shared" si="2"/>
        <v>46.02</v>
      </c>
      <c r="H25" s="6">
        <v>90.4</v>
      </c>
      <c r="I25" s="6">
        <f t="shared" si="3"/>
        <v>36.16</v>
      </c>
      <c r="J25" s="6">
        <f t="shared" si="4"/>
        <v>82.18</v>
      </c>
    </row>
    <row r="26" ht="38.1" customHeight="1" spans="1:10">
      <c r="A26" s="6">
        <v>24</v>
      </c>
      <c r="B26" s="6" t="s">
        <v>38</v>
      </c>
      <c r="C26" s="6" t="s">
        <v>15</v>
      </c>
      <c r="D26" s="7" t="s">
        <v>35</v>
      </c>
      <c r="E26" s="6">
        <v>271730107</v>
      </c>
      <c r="F26" s="6">
        <v>87.1</v>
      </c>
      <c r="G26" s="6">
        <f t="shared" si="2"/>
        <v>52.26</v>
      </c>
      <c r="H26" s="6">
        <v>74</v>
      </c>
      <c r="I26" s="6">
        <f t="shared" si="3"/>
        <v>29.6</v>
      </c>
      <c r="J26" s="6">
        <f t="shared" si="4"/>
        <v>81.86</v>
      </c>
    </row>
    <row r="27" ht="38.1" customHeight="1" spans="1:10">
      <c r="A27" s="6">
        <v>25</v>
      </c>
      <c r="B27" s="6" t="s">
        <v>39</v>
      </c>
      <c r="C27" s="6" t="s">
        <v>12</v>
      </c>
      <c r="D27" s="7" t="s">
        <v>35</v>
      </c>
      <c r="E27" s="6">
        <v>271730110</v>
      </c>
      <c r="F27" s="6">
        <v>80.9</v>
      </c>
      <c r="G27" s="6">
        <f t="shared" si="2"/>
        <v>48.54</v>
      </c>
      <c r="H27" s="6">
        <v>83</v>
      </c>
      <c r="I27" s="6">
        <f t="shared" si="3"/>
        <v>33.2</v>
      </c>
      <c r="J27" s="6">
        <f t="shared" si="4"/>
        <v>81.74</v>
      </c>
    </row>
    <row r="28" ht="38.1" customHeight="1" spans="1:10">
      <c r="A28" s="6">
        <v>26</v>
      </c>
      <c r="B28" s="6" t="s">
        <v>40</v>
      </c>
      <c r="C28" s="6" t="s">
        <v>12</v>
      </c>
      <c r="D28" s="7" t="s">
        <v>35</v>
      </c>
      <c r="E28" s="6">
        <v>271730119</v>
      </c>
      <c r="F28" s="6">
        <v>75.5</v>
      </c>
      <c r="G28" s="6">
        <f t="shared" si="2"/>
        <v>45.3</v>
      </c>
      <c r="H28" s="6">
        <v>88.8</v>
      </c>
      <c r="I28" s="6">
        <f t="shared" si="3"/>
        <v>35.52</v>
      </c>
      <c r="J28" s="6">
        <f t="shared" si="4"/>
        <v>80.82</v>
      </c>
    </row>
    <row r="29" ht="38.1" customHeight="1" spans="1:10">
      <c r="A29" s="6">
        <v>27</v>
      </c>
      <c r="B29" s="6" t="s">
        <v>41</v>
      </c>
      <c r="C29" s="6" t="s">
        <v>15</v>
      </c>
      <c r="D29" s="7" t="s">
        <v>35</v>
      </c>
      <c r="E29" s="6">
        <v>271730122</v>
      </c>
      <c r="F29" s="6">
        <v>73.7</v>
      </c>
      <c r="G29" s="6">
        <f t="shared" si="2"/>
        <v>44.22</v>
      </c>
      <c r="H29" s="6">
        <v>89.6</v>
      </c>
      <c r="I29" s="6">
        <f t="shared" si="3"/>
        <v>35.84</v>
      </c>
      <c r="J29" s="6">
        <f t="shared" si="4"/>
        <v>80.06</v>
      </c>
    </row>
    <row r="30" ht="38.1" customHeight="1" spans="1:10">
      <c r="A30" s="6">
        <v>28</v>
      </c>
      <c r="B30" s="6" t="s">
        <v>42</v>
      </c>
      <c r="C30" s="6" t="s">
        <v>15</v>
      </c>
      <c r="D30" s="7" t="s">
        <v>35</v>
      </c>
      <c r="E30" s="6">
        <v>271730113</v>
      </c>
      <c r="F30" s="6">
        <v>79.4</v>
      </c>
      <c r="G30" s="6">
        <f t="shared" si="2"/>
        <v>47.64</v>
      </c>
      <c r="H30" s="6">
        <v>80.8</v>
      </c>
      <c r="I30" s="6">
        <f t="shared" si="3"/>
        <v>32.32</v>
      </c>
      <c r="J30" s="6">
        <f t="shared" si="4"/>
        <v>79.96</v>
      </c>
    </row>
    <row r="31" ht="38.1" customHeight="1" spans="1:10">
      <c r="A31" s="6">
        <v>29</v>
      </c>
      <c r="B31" s="6" t="s">
        <v>43</v>
      </c>
      <c r="C31" s="6" t="s">
        <v>15</v>
      </c>
      <c r="D31" s="7" t="s">
        <v>35</v>
      </c>
      <c r="E31" s="6">
        <v>271730109</v>
      </c>
      <c r="F31" s="6">
        <v>83</v>
      </c>
      <c r="G31" s="6">
        <f t="shared" si="2"/>
        <v>49.8</v>
      </c>
      <c r="H31" s="6">
        <v>75.2</v>
      </c>
      <c r="I31" s="6">
        <f t="shared" si="3"/>
        <v>30.08</v>
      </c>
      <c r="J31" s="6">
        <f t="shared" si="4"/>
        <v>79.88</v>
      </c>
    </row>
    <row r="32" ht="38.1" customHeight="1" spans="1:10">
      <c r="A32" s="6">
        <v>30</v>
      </c>
      <c r="B32" s="6" t="s">
        <v>44</v>
      </c>
      <c r="C32" s="6" t="s">
        <v>15</v>
      </c>
      <c r="D32" s="7" t="s">
        <v>35</v>
      </c>
      <c r="E32" s="6">
        <v>271730112</v>
      </c>
      <c r="F32" s="6">
        <v>79.9</v>
      </c>
      <c r="G32" s="6">
        <f t="shared" si="2"/>
        <v>47.94</v>
      </c>
      <c r="H32" s="6">
        <v>78.8</v>
      </c>
      <c r="I32" s="6">
        <f t="shared" si="3"/>
        <v>31.52</v>
      </c>
      <c r="J32" s="6">
        <f t="shared" si="4"/>
        <v>79.46</v>
      </c>
    </row>
    <row r="33" ht="38.1" customHeight="1" spans="1:10">
      <c r="A33" s="6">
        <v>31</v>
      </c>
      <c r="B33" s="6" t="s">
        <v>45</v>
      </c>
      <c r="C33" s="6" t="s">
        <v>12</v>
      </c>
      <c r="D33" s="7" t="s">
        <v>35</v>
      </c>
      <c r="E33" s="6">
        <v>271730121</v>
      </c>
      <c r="F33" s="6">
        <v>73.9</v>
      </c>
      <c r="G33" s="6">
        <f t="shared" si="2"/>
        <v>44.34</v>
      </c>
      <c r="H33" s="6">
        <v>87.6</v>
      </c>
      <c r="I33" s="6">
        <f t="shared" si="3"/>
        <v>35.04</v>
      </c>
      <c r="J33" s="6">
        <f t="shared" si="4"/>
        <v>79.38</v>
      </c>
    </row>
    <row r="34" ht="38.1" customHeight="1" spans="1:10">
      <c r="A34" s="6">
        <v>32</v>
      </c>
      <c r="B34" s="6" t="s">
        <v>46</v>
      </c>
      <c r="C34" s="6" t="s">
        <v>12</v>
      </c>
      <c r="D34" s="7" t="s">
        <v>35</v>
      </c>
      <c r="E34" s="6">
        <v>271730114</v>
      </c>
      <c r="F34" s="6">
        <v>77.2</v>
      </c>
      <c r="G34" s="6">
        <f t="shared" si="2"/>
        <v>46.32</v>
      </c>
      <c r="H34" s="6">
        <v>80.4</v>
      </c>
      <c r="I34" s="6">
        <f t="shared" si="3"/>
        <v>32.16</v>
      </c>
      <c r="J34" s="6">
        <f t="shared" si="4"/>
        <v>78.48</v>
      </c>
    </row>
    <row r="35" ht="38.1" customHeight="1" spans="1:10">
      <c r="A35" s="6">
        <v>33</v>
      </c>
      <c r="B35" s="6" t="s">
        <v>47</v>
      </c>
      <c r="C35" s="6" t="s">
        <v>15</v>
      </c>
      <c r="D35" s="7" t="s">
        <v>35</v>
      </c>
      <c r="E35" s="6">
        <v>271730126</v>
      </c>
      <c r="F35" s="6">
        <v>71.1</v>
      </c>
      <c r="G35" s="6">
        <f t="shared" si="2"/>
        <v>42.66</v>
      </c>
      <c r="H35" s="6">
        <v>89</v>
      </c>
      <c r="I35" s="6">
        <f t="shared" si="3"/>
        <v>35.6</v>
      </c>
      <c r="J35" s="6">
        <f t="shared" si="4"/>
        <v>78.26</v>
      </c>
    </row>
    <row r="36" ht="38.1" customHeight="1" spans="1:10">
      <c r="A36" s="6">
        <v>34</v>
      </c>
      <c r="B36" s="6" t="s">
        <v>48</v>
      </c>
      <c r="C36" s="6" t="s">
        <v>15</v>
      </c>
      <c r="D36" s="7" t="s">
        <v>35</v>
      </c>
      <c r="E36" s="6">
        <v>271730120</v>
      </c>
      <c r="F36" s="6">
        <v>74.4</v>
      </c>
      <c r="G36" s="6">
        <f t="shared" si="2"/>
        <v>44.64</v>
      </c>
      <c r="H36" s="6">
        <v>82.2</v>
      </c>
      <c r="I36" s="6">
        <f t="shared" si="3"/>
        <v>32.88</v>
      </c>
      <c r="J36" s="6">
        <f t="shared" si="4"/>
        <v>77.52</v>
      </c>
    </row>
    <row r="37" ht="38.1" customHeight="1" spans="1:10">
      <c r="A37" s="6">
        <v>35</v>
      </c>
      <c r="B37" s="6" t="s">
        <v>49</v>
      </c>
      <c r="C37" s="6" t="s">
        <v>15</v>
      </c>
      <c r="D37" s="7" t="s">
        <v>35</v>
      </c>
      <c r="E37" s="6">
        <v>271730123</v>
      </c>
      <c r="F37" s="6">
        <v>72.6</v>
      </c>
      <c r="G37" s="6">
        <f t="shared" si="2"/>
        <v>43.56</v>
      </c>
      <c r="H37" s="6">
        <v>83.6</v>
      </c>
      <c r="I37" s="6">
        <f t="shared" si="3"/>
        <v>33.44</v>
      </c>
      <c r="J37" s="6">
        <f t="shared" si="4"/>
        <v>77</v>
      </c>
    </row>
    <row r="38" ht="38.1" customHeight="1" spans="1:10">
      <c r="A38" s="6">
        <v>36</v>
      </c>
      <c r="B38" s="6" t="s">
        <v>50</v>
      </c>
      <c r="C38" s="6" t="s">
        <v>12</v>
      </c>
      <c r="D38" s="7" t="s">
        <v>35</v>
      </c>
      <c r="E38" s="6">
        <v>271730115</v>
      </c>
      <c r="F38" s="6">
        <v>76.8</v>
      </c>
      <c r="G38" s="6">
        <f t="shared" si="2"/>
        <v>46.08</v>
      </c>
      <c r="H38" s="6">
        <v>77</v>
      </c>
      <c r="I38" s="6">
        <f t="shared" si="3"/>
        <v>30.8</v>
      </c>
      <c r="J38" s="6">
        <f t="shared" si="4"/>
        <v>76.88</v>
      </c>
    </row>
    <row r="39" ht="38.1" customHeight="1" spans="1:10">
      <c r="A39" s="6">
        <v>37</v>
      </c>
      <c r="B39" s="6" t="s">
        <v>51</v>
      </c>
      <c r="C39" s="6" t="s">
        <v>12</v>
      </c>
      <c r="D39" s="7" t="s">
        <v>35</v>
      </c>
      <c r="E39" s="6">
        <v>271730133</v>
      </c>
      <c r="F39" s="6">
        <v>66</v>
      </c>
      <c r="G39" s="6">
        <f t="shared" si="2"/>
        <v>39.6</v>
      </c>
      <c r="H39" s="6">
        <v>92.2</v>
      </c>
      <c r="I39" s="6">
        <f t="shared" si="3"/>
        <v>36.88</v>
      </c>
      <c r="J39" s="6">
        <f t="shared" si="4"/>
        <v>76.48</v>
      </c>
    </row>
    <row r="40" ht="38.1" customHeight="1" spans="1:10">
      <c r="A40" s="6">
        <v>38</v>
      </c>
      <c r="B40" s="6" t="s">
        <v>52</v>
      </c>
      <c r="C40" s="6" t="s">
        <v>12</v>
      </c>
      <c r="D40" s="7" t="s">
        <v>35</v>
      </c>
      <c r="E40" s="6">
        <v>271730128</v>
      </c>
      <c r="F40" s="6">
        <v>69.5</v>
      </c>
      <c r="G40" s="6">
        <f t="shared" si="2"/>
        <v>41.7</v>
      </c>
      <c r="H40" s="6">
        <v>86.4</v>
      </c>
      <c r="I40" s="6">
        <f t="shared" si="3"/>
        <v>34.56</v>
      </c>
      <c r="J40" s="6">
        <f t="shared" si="4"/>
        <v>76.26</v>
      </c>
    </row>
    <row r="41" ht="39.95" customHeight="1" spans="1:10">
      <c r="A41" s="6">
        <v>39</v>
      </c>
      <c r="B41" s="6" t="s">
        <v>53</v>
      </c>
      <c r="C41" s="6" t="s">
        <v>15</v>
      </c>
      <c r="D41" s="7" t="s">
        <v>54</v>
      </c>
      <c r="E41" s="6">
        <v>271730182</v>
      </c>
      <c r="F41" s="6">
        <v>81.3</v>
      </c>
      <c r="G41" s="6">
        <v>48.78</v>
      </c>
      <c r="H41" s="6">
        <v>73</v>
      </c>
      <c r="I41" s="6">
        <v>29.2</v>
      </c>
      <c r="J41" s="6">
        <v>77.98</v>
      </c>
    </row>
    <row r="42" ht="39.95" customHeight="1" spans="1:10">
      <c r="A42" s="6">
        <v>40</v>
      </c>
      <c r="B42" s="6" t="s">
        <v>55</v>
      </c>
      <c r="C42" s="6" t="s">
        <v>15</v>
      </c>
      <c r="D42" s="7" t="s">
        <v>54</v>
      </c>
      <c r="E42" s="6">
        <v>271730183</v>
      </c>
      <c r="F42" s="6">
        <v>75.7</v>
      </c>
      <c r="G42" s="6">
        <v>45.42</v>
      </c>
      <c r="H42" s="6">
        <v>80.8</v>
      </c>
      <c r="I42" s="6">
        <v>32.32</v>
      </c>
      <c r="J42" s="6">
        <v>77.74</v>
      </c>
    </row>
    <row r="43" ht="39.95" customHeight="1" spans="1:10">
      <c r="A43" s="6">
        <v>41</v>
      </c>
      <c r="B43" s="6" t="s">
        <v>56</v>
      </c>
      <c r="C43" s="6" t="s">
        <v>12</v>
      </c>
      <c r="D43" s="7" t="s">
        <v>54</v>
      </c>
      <c r="E43" s="6">
        <v>271730184</v>
      </c>
      <c r="F43" s="6">
        <v>75.4</v>
      </c>
      <c r="G43" s="6">
        <v>45.24</v>
      </c>
      <c r="H43" s="6">
        <v>74.6</v>
      </c>
      <c r="I43" s="6">
        <v>29.84</v>
      </c>
      <c r="J43" s="6">
        <v>75.08</v>
      </c>
    </row>
    <row r="44" ht="39.95" customHeight="1" spans="1:10">
      <c r="A44" s="6">
        <v>42</v>
      </c>
      <c r="B44" s="6" t="s">
        <v>57</v>
      </c>
      <c r="C44" s="6" t="s">
        <v>15</v>
      </c>
      <c r="D44" s="7" t="s">
        <v>54</v>
      </c>
      <c r="E44" s="6">
        <v>271730185</v>
      </c>
      <c r="F44" s="6">
        <v>71</v>
      </c>
      <c r="G44" s="6">
        <v>42.6</v>
      </c>
      <c r="H44" s="6">
        <v>72.4</v>
      </c>
      <c r="I44" s="6">
        <v>28.96</v>
      </c>
      <c r="J44" s="6">
        <v>71.56</v>
      </c>
    </row>
    <row r="45" ht="39.95" customHeight="1" spans="1:10">
      <c r="A45" s="6">
        <v>43</v>
      </c>
      <c r="B45" s="6" t="s">
        <v>58</v>
      </c>
      <c r="C45" s="6" t="s">
        <v>15</v>
      </c>
      <c r="D45" s="7" t="s">
        <v>54</v>
      </c>
      <c r="E45" s="6">
        <v>271730189</v>
      </c>
      <c r="F45" s="6">
        <v>66.2</v>
      </c>
      <c r="G45" s="6">
        <v>39.72</v>
      </c>
      <c r="H45" s="6">
        <v>79.2</v>
      </c>
      <c r="I45" s="6">
        <v>31.68</v>
      </c>
      <c r="J45" s="6">
        <v>71.4</v>
      </c>
    </row>
    <row r="46" ht="39.95" customHeight="1" spans="1:10">
      <c r="A46" s="6">
        <v>44</v>
      </c>
      <c r="B46" s="6" t="s">
        <v>59</v>
      </c>
      <c r="C46" s="6" t="s">
        <v>15</v>
      </c>
      <c r="D46" s="7" t="s">
        <v>60</v>
      </c>
      <c r="E46" s="6">
        <v>271730064</v>
      </c>
      <c r="F46" s="6">
        <v>77.2</v>
      </c>
      <c r="G46" s="6">
        <v>46.32</v>
      </c>
      <c r="H46" s="6">
        <v>86.8</v>
      </c>
      <c r="I46" s="6">
        <v>34.72</v>
      </c>
      <c r="J46" s="6">
        <v>81.04</v>
      </c>
    </row>
    <row r="47" ht="39.95" customHeight="1" spans="1:10">
      <c r="A47" s="6">
        <v>45</v>
      </c>
      <c r="B47" s="6" t="s">
        <v>61</v>
      </c>
      <c r="C47" s="6" t="s">
        <v>12</v>
      </c>
      <c r="D47" s="7" t="s">
        <v>60</v>
      </c>
      <c r="E47" s="6">
        <v>271730063</v>
      </c>
      <c r="F47" s="6">
        <v>77.5</v>
      </c>
      <c r="G47" s="6">
        <v>46.5</v>
      </c>
      <c r="H47" s="6">
        <v>84</v>
      </c>
      <c r="I47" s="6">
        <v>33.6</v>
      </c>
      <c r="J47" s="6">
        <v>80.1</v>
      </c>
    </row>
    <row r="48" ht="39.95" customHeight="1" spans="1:10">
      <c r="A48" s="6">
        <v>46</v>
      </c>
      <c r="B48" s="6" t="s">
        <v>62</v>
      </c>
      <c r="C48" s="6" t="s">
        <v>15</v>
      </c>
      <c r="D48" s="7" t="s">
        <v>60</v>
      </c>
      <c r="E48" s="6">
        <v>271730067</v>
      </c>
      <c r="F48" s="6">
        <v>67.8</v>
      </c>
      <c r="G48" s="6">
        <v>40.68</v>
      </c>
      <c r="H48" s="6">
        <v>83.8</v>
      </c>
      <c r="I48" s="6">
        <v>33.52</v>
      </c>
      <c r="J48" s="6">
        <v>74.2</v>
      </c>
    </row>
    <row r="49" ht="39.95" customHeight="1" spans="1:10">
      <c r="A49" s="6">
        <v>47</v>
      </c>
      <c r="B49" s="6" t="s">
        <v>63</v>
      </c>
      <c r="C49" s="6" t="s">
        <v>15</v>
      </c>
      <c r="D49" s="7" t="s">
        <v>60</v>
      </c>
      <c r="E49" s="6">
        <v>271730065</v>
      </c>
      <c r="F49" s="6">
        <v>71</v>
      </c>
      <c r="G49" s="6">
        <v>42.6</v>
      </c>
      <c r="H49" s="6">
        <v>77.2</v>
      </c>
      <c r="I49" s="6">
        <v>30.88</v>
      </c>
      <c r="J49" s="6">
        <v>73.48</v>
      </c>
    </row>
    <row r="50" ht="39.95" customHeight="1" spans="1:10">
      <c r="A50" s="6">
        <v>48</v>
      </c>
      <c r="B50" s="6" t="s">
        <v>64</v>
      </c>
      <c r="C50" s="6" t="s">
        <v>12</v>
      </c>
      <c r="D50" s="7" t="s">
        <v>60</v>
      </c>
      <c r="E50" s="6">
        <v>271730066</v>
      </c>
      <c r="F50" s="6">
        <v>68.1</v>
      </c>
      <c r="G50" s="6">
        <v>40.86</v>
      </c>
      <c r="H50" s="6">
        <v>80.8</v>
      </c>
      <c r="I50" s="6">
        <v>32.32</v>
      </c>
      <c r="J50" s="6">
        <v>73.18</v>
      </c>
    </row>
    <row r="51" ht="39.95" customHeight="1" spans="1:10">
      <c r="A51" s="6">
        <v>49</v>
      </c>
      <c r="B51" s="6" t="s">
        <v>65</v>
      </c>
      <c r="C51" s="6" t="s">
        <v>12</v>
      </c>
      <c r="D51" s="7" t="s">
        <v>60</v>
      </c>
      <c r="E51" s="6">
        <v>271730076</v>
      </c>
      <c r="F51" s="6">
        <v>61.8</v>
      </c>
      <c r="G51" s="6">
        <v>37.08</v>
      </c>
      <c r="H51" s="6">
        <v>87.8</v>
      </c>
      <c r="I51" s="6">
        <v>35.12</v>
      </c>
      <c r="J51" s="6">
        <v>72.2</v>
      </c>
    </row>
    <row r="52" ht="39.95" customHeight="1" spans="1:10">
      <c r="A52" s="6">
        <v>50</v>
      </c>
      <c r="B52" s="6" t="s">
        <v>66</v>
      </c>
      <c r="C52" s="6" t="s">
        <v>12</v>
      </c>
      <c r="D52" s="7" t="s">
        <v>60</v>
      </c>
      <c r="E52" s="6">
        <v>271730072</v>
      </c>
      <c r="F52" s="6">
        <v>64.3</v>
      </c>
      <c r="G52" s="6">
        <v>38.58</v>
      </c>
      <c r="H52" s="6">
        <v>82.2</v>
      </c>
      <c r="I52" s="6">
        <v>32.88</v>
      </c>
      <c r="J52" s="6">
        <v>71.46</v>
      </c>
    </row>
    <row r="53" ht="39.95" customHeight="1" spans="1:10">
      <c r="A53" s="6">
        <v>51</v>
      </c>
      <c r="B53" s="6" t="s">
        <v>67</v>
      </c>
      <c r="C53" s="6" t="s">
        <v>12</v>
      </c>
      <c r="D53" s="7" t="s">
        <v>60</v>
      </c>
      <c r="E53" s="6">
        <v>271730075</v>
      </c>
      <c r="F53" s="6">
        <v>62.3</v>
      </c>
      <c r="G53" s="6">
        <v>37.38</v>
      </c>
      <c r="H53" s="6">
        <v>85</v>
      </c>
      <c r="I53" s="6">
        <v>34</v>
      </c>
      <c r="J53" s="6">
        <v>71.38</v>
      </c>
    </row>
    <row r="54" ht="36" customHeight="1" spans="1:10">
      <c r="A54" s="6">
        <v>52</v>
      </c>
      <c r="B54" s="6" t="s">
        <v>68</v>
      </c>
      <c r="C54" s="6" t="s">
        <v>15</v>
      </c>
      <c r="D54" s="8" t="s">
        <v>69</v>
      </c>
      <c r="E54" s="6">
        <v>271730181</v>
      </c>
      <c r="F54" s="6">
        <v>60</v>
      </c>
      <c r="G54" s="9">
        <f>F54*0.6</f>
        <v>36</v>
      </c>
      <c r="H54" s="6">
        <v>89</v>
      </c>
      <c r="I54" s="9">
        <f t="shared" ref="I54:I67" si="5">H54*0.4</f>
        <v>35.6</v>
      </c>
      <c r="J54" s="9">
        <f t="shared" ref="J54:J67" si="6">G54+I54</f>
        <v>71.6</v>
      </c>
    </row>
    <row r="55" ht="36" customHeight="1" spans="1:10">
      <c r="A55" s="6">
        <v>53</v>
      </c>
      <c r="B55" s="6" t="s">
        <v>70</v>
      </c>
      <c r="C55" s="6" t="s">
        <v>12</v>
      </c>
      <c r="D55" s="7" t="s">
        <v>71</v>
      </c>
      <c r="E55" s="6">
        <v>271730167</v>
      </c>
      <c r="F55" s="6">
        <v>83.1</v>
      </c>
      <c r="G55" s="9">
        <f>F55*0.6</f>
        <v>49.86</v>
      </c>
      <c r="H55" s="6">
        <v>90</v>
      </c>
      <c r="I55" s="9">
        <f t="shared" si="5"/>
        <v>36</v>
      </c>
      <c r="J55" s="9">
        <f t="shared" si="6"/>
        <v>85.86</v>
      </c>
    </row>
    <row r="56" ht="36" customHeight="1" spans="1:10">
      <c r="A56" s="6">
        <v>54</v>
      </c>
      <c r="B56" s="6" t="s">
        <v>72</v>
      </c>
      <c r="C56" s="6" t="s">
        <v>15</v>
      </c>
      <c r="D56" s="7" t="s">
        <v>71</v>
      </c>
      <c r="E56" s="6">
        <v>271730169</v>
      </c>
      <c r="F56" s="6">
        <v>75.9</v>
      </c>
      <c r="G56" s="9">
        <f>F56*0.6</f>
        <v>45.54</v>
      </c>
      <c r="H56" s="6">
        <v>92.4</v>
      </c>
      <c r="I56" s="9">
        <f t="shared" si="5"/>
        <v>36.96</v>
      </c>
      <c r="J56" s="9">
        <f t="shared" si="6"/>
        <v>82.5</v>
      </c>
    </row>
    <row r="57" ht="36" customHeight="1" spans="1:10">
      <c r="A57" s="6">
        <v>55</v>
      </c>
      <c r="B57" s="6" t="s">
        <v>73</v>
      </c>
      <c r="C57" s="6" t="s">
        <v>15</v>
      </c>
      <c r="D57" s="7" t="s">
        <v>71</v>
      </c>
      <c r="E57" s="6">
        <v>271730170</v>
      </c>
      <c r="F57" s="6">
        <v>73.6</v>
      </c>
      <c r="G57" s="9">
        <f>F57*0.6</f>
        <v>44.16</v>
      </c>
      <c r="H57" s="6">
        <v>89</v>
      </c>
      <c r="I57" s="9">
        <f t="shared" si="5"/>
        <v>35.6</v>
      </c>
      <c r="J57" s="9">
        <f t="shared" si="6"/>
        <v>79.76</v>
      </c>
    </row>
    <row r="58" ht="36" customHeight="1" spans="1:10">
      <c r="A58" s="6">
        <v>56</v>
      </c>
      <c r="B58" s="6" t="s">
        <v>74</v>
      </c>
      <c r="C58" s="6" t="s">
        <v>12</v>
      </c>
      <c r="D58" s="7" t="s">
        <v>71</v>
      </c>
      <c r="E58" s="6">
        <v>271730171</v>
      </c>
      <c r="F58" s="6">
        <v>67.5</v>
      </c>
      <c r="G58" s="9">
        <f>F58*0.6</f>
        <v>40.5</v>
      </c>
      <c r="H58" s="6">
        <v>92.2</v>
      </c>
      <c r="I58" s="9">
        <f t="shared" si="5"/>
        <v>36.88</v>
      </c>
      <c r="J58" s="9">
        <f t="shared" si="6"/>
        <v>77.38</v>
      </c>
    </row>
    <row r="59" ht="36" customHeight="1" spans="1:10">
      <c r="A59" s="6">
        <v>57</v>
      </c>
      <c r="B59" s="6" t="s">
        <v>75</v>
      </c>
      <c r="C59" s="6" t="s">
        <v>12</v>
      </c>
      <c r="D59" s="7" t="s">
        <v>71</v>
      </c>
      <c r="E59" s="6">
        <v>271730168</v>
      </c>
      <c r="F59" s="6">
        <v>76.6</v>
      </c>
      <c r="G59" s="9">
        <f>F59*0.6</f>
        <v>45.96</v>
      </c>
      <c r="H59" s="6">
        <v>77.6</v>
      </c>
      <c r="I59" s="9">
        <f t="shared" si="5"/>
        <v>31.04</v>
      </c>
      <c r="J59" s="9">
        <f t="shared" si="6"/>
        <v>77</v>
      </c>
    </row>
    <row r="60" ht="36" customHeight="1" spans="1:10">
      <c r="A60" s="6">
        <v>58</v>
      </c>
      <c r="B60" s="6" t="s">
        <v>76</v>
      </c>
      <c r="C60" s="6" t="s">
        <v>12</v>
      </c>
      <c r="D60" s="7" t="s">
        <v>77</v>
      </c>
      <c r="E60" s="6">
        <v>271730161</v>
      </c>
      <c r="F60" s="6">
        <v>75</v>
      </c>
      <c r="G60" s="9">
        <f>F60*0.6</f>
        <v>45</v>
      </c>
      <c r="H60" s="6">
        <v>86.4</v>
      </c>
      <c r="I60" s="9">
        <f>H60*0.4</f>
        <v>34.56</v>
      </c>
      <c r="J60" s="9">
        <f>G60+I60</f>
        <v>79.56</v>
      </c>
    </row>
    <row r="61" ht="36" customHeight="1" spans="1:10">
      <c r="A61" s="6">
        <v>59</v>
      </c>
      <c r="B61" s="6" t="s">
        <v>78</v>
      </c>
      <c r="C61" s="6" t="s">
        <v>12</v>
      </c>
      <c r="D61" s="7" t="s">
        <v>77</v>
      </c>
      <c r="E61" s="6">
        <v>271730162</v>
      </c>
      <c r="F61" s="6">
        <v>62.5</v>
      </c>
      <c r="G61" s="9">
        <f>F61*0.6</f>
        <v>37.5</v>
      </c>
      <c r="H61" s="6">
        <v>97.8</v>
      </c>
      <c r="I61" s="9">
        <f>H61*0.4</f>
        <v>39.12</v>
      </c>
      <c r="J61" s="9">
        <f>G61+I61</f>
        <v>76.62</v>
      </c>
    </row>
    <row r="62" ht="36" customHeight="1" spans="1:10">
      <c r="A62" s="6">
        <v>60</v>
      </c>
      <c r="B62" s="6" t="s">
        <v>79</v>
      </c>
      <c r="C62" s="6" t="s">
        <v>12</v>
      </c>
      <c r="D62" s="7" t="s">
        <v>80</v>
      </c>
      <c r="E62" s="6">
        <v>271730092</v>
      </c>
      <c r="F62" s="6">
        <v>77.9</v>
      </c>
      <c r="G62" s="9">
        <f>F62*0.6</f>
        <v>46.74</v>
      </c>
      <c r="H62" s="6">
        <v>68.2</v>
      </c>
      <c r="I62" s="9">
        <f>H62*0.4</f>
        <v>27.28</v>
      </c>
      <c r="J62" s="9">
        <f>G62+I62</f>
        <v>74.02</v>
      </c>
    </row>
    <row r="63" ht="36" customHeight="1" spans="1:10">
      <c r="A63" s="6">
        <v>61</v>
      </c>
      <c r="B63" s="6" t="s">
        <v>81</v>
      </c>
      <c r="C63" s="6" t="s">
        <v>12</v>
      </c>
      <c r="D63" s="7" t="s">
        <v>80</v>
      </c>
      <c r="E63" s="6">
        <v>271730094</v>
      </c>
      <c r="F63" s="6">
        <v>64.3</v>
      </c>
      <c r="G63" s="9">
        <f>F63*0.6</f>
        <v>38.58</v>
      </c>
      <c r="H63" s="6">
        <v>81</v>
      </c>
      <c r="I63" s="9">
        <f>H63*0.4</f>
        <v>32.4</v>
      </c>
      <c r="J63" s="9">
        <f>G63+I63</f>
        <v>70.98</v>
      </c>
    </row>
    <row r="64" ht="36" customHeight="1" spans="1:10">
      <c r="A64" s="6">
        <v>62</v>
      </c>
      <c r="B64" s="6" t="s">
        <v>82</v>
      </c>
      <c r="C64" s="6" t="s">
        <v>12</v>
      </c>
      <c r="D64" s="7" t="s">
        <v>80</v>
      </c>
      <c r="E64" s="6">
        <v>271730093</v>
      </c>
      <c r="F64" s="6">
        <v>67.3</v>
      </c>
      <c r="G64" s="9">
        <f>F64*0.6</f>
        <v>40.38</v>
      </c>
      <c r="H64" s="6">
        <v>63.2</v>
      </c>
      <c r="I64" s="9">
        <f>H64*0.4</f>
        <v>25.28</v>
      </c>
      <c r="J64" s="9">
        <f>G64+I64</f>
        <v>65.66</v>
      </c>
    </row>
    <row r="65" ht="36" customHeight="1" spans="1:10">
      <c r="A65" s="6">
        <v>63</v>
      </c>
      <c r="B65" s="6" t="s">
        <v>83</v>
      </c>
      <c r="C65" s="6" t="s">
        <v>12</v>
      </c>
      <c r="D65" s="7" t="s">
        <v>84</v>
      </c>
      <c r="E65" s="6">
        <v>271730025</v>
      </c>
      <c r="F65" s="6">
        <v>71.8</v>
      </c>
      <c r="G65" s="9">
        <f>F65*0.6</f>
        <v>43.08</v>
      </c>
      <c r="H65" s="6">
        <v>88</v>
      </c>
      <c r="I65" s="9">
        <f>H65*0.4</f>
        <v>35.2</v>
      </c>
      <c r="J65" s="9">
        <f>G65+I65</f>
        <v>78.28</v>
      </c>
    </row>
    <row r="66" ht="36" customHeight="1" spans="1:10">
      <c r="A66" s="6">
        <v>64</v>
      </c>
      <c r="B66" s="6" t="s">
        <v>85</v>
      </c>
      <c r="C66" s="6" t="s">
        <v>12</v>
      </c>
      <c r="D66" s="7" t="s">
        <v>86</v>
      </c>
      <c r="E66" s="6">
        <v>271730017</v>
      </c>
      <c r="F66" s="6">
        <v>72.3</v>
      </c>
      <c r="G66" s="9">
        <f>F66*0.6</f>
        <v>43.38</v>
      </c>
      <c r="H66" s="6">
        <v>91.8</v>
      </c>
      <c r="I66" s="9">
        <f>H66*0.4</f>
        <v>36.72</v>
      </c>
      <c r="J66" s="9">
        <f>G66+I66</f>
        <v>80.1</v>
      </c>
    </row>
    <row r="67" ht="36" customHeight="1" spans="1:10">
      <c r="A67" s="6">
        <v>65</v>
      </c>
      <c r="B67" s="6" t="s">
        <v>87</v>
      </c>
      <c r="C67" s="6" t="s">
        <v>12</v>
      </c>
      <c r="D67" s="7" t="s">
        <v>86</v>
      </c>
      <c r="E67" s="6">
        <v>271730016</v>
      </c>
      <c r="F67" s="6">
        <v>74.3</v>
      </c>
      <c r="G67" s="9">
        <f>F67*0.6</f>
        <v>44.58</v>
      </c>
      <c r="H67" s="6">
        <v>87.6</v>
      </c>
      <c r="I67" s="9">
        <f>H67*0.4</f>
        <v>35.04</v>
      </c>
      <c r="J67" s="9">
        <f>G67+I67</f>
        <v>79.62</v>
      </c>
    </row>
    <row r="68" ht="39.95" customHeight="1" spans="1:10">
      <c r="A68" s="6">
        <v>66</v>
      </c>
      <c r="B68" s="6" t="s">
        <v>88</v>
      </c>
      <c r="C68" s="6" t="s">
        <v>12</v>
      </c>
      <c r="D68" s="7" t="s">
        <v>89</v>
      </c>
      <c r="E68" s="6">
        <v>271730101</v>
      </c>
      <c r="F68" s="6">
        <v>84.4</v>
      </c>
      <c r="G68" s="6">
        <f>F68*0.6</f>
        <v>50.64</v>
      </c>
      <c r="H68" s="6">
        <v>74.2</v>
      </c>
      <c r="I68" s="6">
        <f>H68*0.4</f>
        <v>29.68</v>
      </c>
      <c r="J68" s="6">
        <f>G68+I68</f>
        <v>80.32</v>
      </c>
    </row>
    <row r="69" ht="39.95" customHeight="1" spans="1:10">
      <c r="A69" s="6">
        <v>67</v>
      </c>
      <c r="B69" s="6" t="s">
        <v>90</v>
      </c>
      <c r="C69" s="6" t="s">
        <v>12</v>
      </c>
      <c r="D69" s="7" t="s">
        <v>89</v>
      </c>
      <c r="E69" s="6">
        <v>271730102</v>
      </c>
      <c r="F69" s="6">
        <v>80.8</v>
      </c>
      <c r="G69" s="6">
        <f>F69*0.6</f>
        <v>48.48</v>
      </c>
      <c r="H69" s="6">
        <v>74.8</v>
      </c>
      <c r="I69" s="6">
        <f>H69*0.4</f>
        <v>29.92</v>
      </c>
      <c r="J69" s="6">
        <f>G69+I69</f>
        <v>78.4</v>
      </c>
    </row>
    <row r="70" ht="39.95" customHeight="1" spans="1:10">
      <c r="A70" s="6">
        <v>68</v>
      </c>
      <c r="B70" s="6" t="s">
        <v>91</v>
      </c>
      <c r="C70" s="6" t="s">
        <v>12</v>
      </c>
      <c r="D70" s="7" t="s">
        <v>92</v>
      </c>
      <c r="E70" s="6">
        <v>271730083</v>
      </c>
      <c r="F70" s="6">
        <v>86.9</v>
      </c>
      <c r="G70" s="6">
        <f>F70*0.6</f>
        <v>52.14</v>
      </c>
      <c r="H70" s="6">
        <v>90</v>
      </c>
      <c r="I70" s="6">
        <f>H70*0.4</f>
        <v>36</v>
      </c>
      <c r="J70" s="6">
        <f>G70+I70</f>
        <v>88.14</v>
      </c>
    </row>
    <row r="71" ht="39.95" customHeight="1" spans="1:10">
      <c r="A71" s="6">
        <v>69</v>
      </c>
      <c r="B71" s="6" t="s">
        <v>93</v>
      </c>
      <c r="C71" s="6" t="s">
        <v>12</v>
      </c>
      <c r="D71" s="7" t="s">
        <v>92</v>
      </c>
      <c r="E71" s="6">
        <v>271730085</v>
      </c>
      <c r="F71" s="6">
        <v>80.1</v>
      </c>
      <c r="G71" s="6">
        <f>F71*0.6</f>
        <v>48.06</v>
      </c>
      <c r="H71" s="6">
        <v>91.2</v>
      </c>
      <c r="I71" s="6">
        <f>H71*0.4</f>
        <v>36.48</v>
      </c>
      <c r="J71" s="6">
        <f>G71+I71</f>
        <v>84.54</v>
      </c>
    </row>
    <row r="72" ht="39.95" customHeight="1" spans="1:10">
      <c r="A72" s="6">
        <v>70</v>
      </c>
      <c r="B72" s="6" t="s">
        <v>94</v>
      </c>
      <c r="C72" s="6" t="s">
        <v>12</v>
      </c>
      <c r="D72" s="7" t="s">
        <v>92</v>
      </c>
      <c r="E72" s="6">
        <v>271730082</v>
      </c>
      <c r="F72" s="6">
        <v>88.9</v>
      </c>
      <c r="G72" s="6">
        <f>F72*0.6</f>
        <v>53.34</v>
      </c>
      <c r="H72" s="6">
        <v>74</v>
      </c>
      <c r="I72" s="6">
        <f>H72*0.4</f>
        <v>29.6</v>
      </c>
      <c r="J72" s="6">
        <f>G72+I72</f>
        <v>82.94</v>
      </c>
    </row>
    <row r="73" ht="39.95" customHeight="1" spans="1:10">
      <c r="A73" s="6">
        <v>71</v>
      </c>
      <c r="B73" s="6" t="s">
        <v>95</v>
      </c>
      <c r="C73" s="6" t="s">
        <v>12</v>
      </c>
      <c r="D73" s="7" t="s">
        <v>96</v>
      </c>
      <c r="E73" s="6">
        <v>271730023</v>
      </c>
      <c r="F73" s="6">
        <v>72.7</v>
      </c>
      <c r="G73" s="6">
        <f>F73*0.6</f>
        <v>43.62</v>
      </c>
      <c r="H73" s="6">
        <v>89.6</v>
      </c>
      <c r="I73" s="6">
        <f>H73*0.4</f>
        <v>35.84</v>
      </c>
      <c r="J73" s="6">
        <f>G73+I73</f>
        <v>79.46</v>
      </c>
    </row>
    <row r="74" ht="39.95" customHeight="1" spans="1:10">
      <c r="A74" s="6">
        <v>72</v>
      </c>
      <c r="B74" s="6" t="s">
        <v>97</v>
      </c>
      <c r="C74" s="6" t="s">
        <v>12</v>
      </c>
      <c r="D74" s="7" t="s">
        <v>98</v>
      </c>
      <c r="E74" s="6">
        <v>271730003</v>
      </c>
      <c r="F74" s="6">
        <v>81.6</v>
      </c>
      <c r="G74" s="6">
        <f>F74*0.6</f>
        <v>48.96</v>
      </c>
      <c r="H74" s="6">
        <v>93.2</v>
      </c>
      <c r="I74" s="6">
        <f>H74*0.4</f>
        <v>37.28</v>
      </c>
      <c r="J74" s="6">
        <f>G74+I74</f>
        <v>86.24</v>
      </c>
    </row>
    <row r="75" ht="39.95" customHeight="1" spans="1:10">
      <c r="A75" s="6">
        <v>73</v>
      </c>
      <c r="B75" s="6" t="s">
        <v>99</v>
      </c>
      <c r="C75" s="6" t="s">
        <v>12</v>
      </c>
      <c r="D75" s="7" t="s">
        <v>98</v>
      </c>
      <c r="E75" s="6">
        <v>271730009</v>
      </c>
      <c r="F75" s="6">
        <v>78.9</v>
      </c>
      <c r="G75" s="6">
        <f>F75*0.6</f>
        <v>47.34</v>
      </c>
      <c r="H75" s="6">
        <v>94</v>
      </c>
      <c r="I75" s="6">
        <f>H75*0.4</f>
        <v>37.6</v>
      </c>
      <c r="J75" s="6">
        <f>G75+I75</f>
        <v>84.94</v>
      </c>
    </row>
    <row r="76" ht="39.95" customHeight="1" spans="1:10">
      <c r="A76" s="6">
        <v>74</v>
      </c>
      <c r="B76" s="6" t="s">
        <v>100</v>
      </c>
      <c r="C76" s="6" t="s">
        <v>12</v>
      </c>
      <c r="D76" s="7" t="s">
        <v>98</v>
      </c>
      <c r="E76" s="6">
        <v>271730002</v>
      </c>
      <c r="F76" s="6">
        <v>82.2</v>
      </c>
      <c r="G76" s="6">
        <f>F76*0.6</f>
        <v>49.32</v>
      </c>
      <c r="H76" s="6">
        <v>87.8</v>
      </c>
      <c r="I76" s="6">
        <f>H76*0.4</f>
        <v>35.12</v>
      </c>
      <c r="J76" s="6">
        <f>G76+I76</f>
        <v>84.44</v>
      </c>
    </row>
    <row r="77" ht="39.95" customHeight="1" spans="1:10">
      <c r="A77" s="6">
        <v>75</v>
      </c>
      <c r="B77" s="6" t="s">
        <v>101</v>
      </c>
      <c r="C77" s="6" t="s">
        <v>12</v>
      </c>
      <c r="D77" s="7" t="s">
        <v>98</v>
      </c>
      <c r="E77" s="6">
        <v>271730004</v>
      </c>
      <c r="F77" s="6">
        <v>81.5</v>
      </c>
      <c r="G77" s="6">
        <f>F77*0.6</f>
        <v>48.9</v>
      </c>
      <c r="H77" s="6">
        <v>87.8</v>
      </c>
      <c r="I77" s="6">
        <f>H77*0.4</f>
        <v>35.12</v>
      </c>
      <c r="J77" s="6">
        <f>G77+I77</f>
        <v>84.02</v>
      </c>
    </row>
    <row r="78" ht="39.95" customHeight="1" spans="1:10">
      <c r="A78" s="6">
        <v>76</v>
      </c>
      <c r="B78" s="6" t="s">
        <v>102</v>
      </c>
      <c r="C78" s="6" t="s">
        <v>12</v>
      </c>
      <c r="D78" s="7" t="s">
        <v>98</v>
      </c>
      <c r="E78" s="6">
        <v>271730005</v>
      </c>
      <c r="F78" s="6">
        <v>80.8</v>
      </c>
      <c r="G78" s="6">
        <f>F78*0.6</f>
        <v>48.48</v>
      </c>
      <c r="H78" s="6">
        <v>87.2</v>
      </c>
      <c r="I78" s="6">
        <f>H78*0.4</f>
        <v>34.88</v>
      </c>
      <c r="J78" s="6">
        <f>G78+I78</f>
        <v>83.36</v>
      </c>
    </row>
  </sheetData>
  <sortState ref="A3:K232">
    <sortCondition ref="D3:D232" descending="1"/>
    <sortCondition ref="J3:J232" descending="1"/>
  </sortState>
  <mergeCells count="1">
    <mergeCell ref="A1:J1"/>
  </mergeCells>
  <pageMargins left="0.511805555555556" right="0.313888888888889" top="0.747916666666667" bottom="0.747916666666667" header="0.313888888888889" footer="0.313888888888889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r</cp:lastModifiedBy>
  <dcterms:created xsi:type="dcterms:W3CDTF">2017-07-31T01:58:00Z</dcterms:created>
  <cp:lastPrinted>2017-07-31T02:52:00Z</cp:lastPrinted>
  <dcterms:modified xsi:type="dcterms:W3CDTF">2017-07-31T12:01:11Z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2052-10.1.0.6690</vt:lpwstr>
  </property>
</Properties>
</file>