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390"/>
  </bookViews>
  <sheets>
    <sheet name="教育系统总成绩表" sheetId="1" r:id="rId1"/>
    <sheet name="Sheet2" sheetId="2" r:id="rId2"/>
    <sheet name="Sheet3" sheetId="3" r:id="rId3"/>
  </sheets>
  <definedNames>
    <definedName name="_xlnm._FilterDatabase" localSheetId="0" hidden="1">教育系统总成绩表!$A$3:$J$9</definedName>
  </definedNames>
  <calcPr calcId="144525"/>
</workbook>
</file>

<file path=xl/sharedStrings.xml><?xml version="1.0" encoding="utf-8"?>
<sst xmlns="http://schemas.openxmlformats.org/spreadsheetml/2006/main" count="48">
  <si>
    <t>壶关县2017年公开招聘事业单位工作人员
教育系统资格复审人员花名表</t>
  </si>
  <si>
    <t>序号</t>
  </si>
  <si>
    <t>姓名</t>
  </si>
  <si>
    <t>性别</t>
  </si>
  <si>
    <t>报考
岗位</t>
  </si>
  <si>
    <t>面试
准考证号</t>
  </si>
  <si>
    <t>笔试
成绩</t>
  </si>
  <si>
    <t>笔试成绩×60%</t>
  </si>
  <si>
    <t>面试
成绩</t>
  </si>
  <si>
    <t>面试成绩×40%</t>
  </si>
  <si>
    <t>总成绩</t>
  </si>
  <si>
    <t>崔东阳</t>
  </si>
  <si>
    <t>男</t>
  </si>
  <si>
    <t>壶关一中
通用技术（物理）</t>
  </si>
  <si>
    <t>李丹</t>
  </si>
  <si>
    <t>女</t>
  </si>
  <si>
    <t>张华</t>
  </si>
  <si>
    <t>壶关一中地理
（研究生）</t>
  </si>
  <si>
    <t>卢晓宇</t>
  </si>
  <si>
    <t>壶关一中化学</t>
  </si>
  <si>
    <t>吕歆</t>
  </si>
  <si>
    <t>壶关一中历史
（研究生）</t>
  </si>
  <si>
    <t>李世娟</t>
  </si>
  <si>
    <t>壶关一中美术</t>
  </si>
  <si>
    <t>石晋鴛</t>
  </si>
  <si>
    <t>壶关一中数学</t>
  </si>
  <si>
    <t>宋元敏</t>
  </si>
  <si>
    <t>壶关一中数学
（研究生）</t>
  </si>
  <si>
    <t>韩娇娇</t>
  </si>
  <si>
    <t>壶关一中英语</t>
  </si>
  <si>
    <t>王晓宇</t>
  </si>
  <si>
    <t>壶关一中英语
（研究生）</t>
  </si>
  <si>
    <t>郭史学</t>
  </si>
  <si>
    <t>壶关一中语文</t>
  </si>
  <si>
    <t>连芳</t>
  </si>
  <si>
    <t>袁红梅</t>
  </si>
  <si>
    <t>壶关一中政治
（研究生）</t>
  </si>
  <si>
    <t>刘亚静</t>
  </si>
  <si>
    <t>职业中学财会</t>
  </si>
  <si>
    <t>李吉</t>
  </si>
  <si>
    <t>职业中学计算机</t>
  </si>
  <si>
    <t>杨帆</t>
  </si>
  <si>
    <t>张鹏</t>
  </si>
  <si>
    <t>职业中学矿山机电</t>
  </si>
  <si>
    <t>马艳娇</t>
  </si>
  <si>
    <t>职业中学历史</t>
  </si>
  <si>
    <t>刘鸿鹄</t>
  </si>
  <si>
    <t>职业中学戏曲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</si>
</sst>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2"/>
      <name val="楷体"/>
      <charset val="134"/>
    </font>
    <font>
      <b/>
      <sz val="10"/>
      <name val="楷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22" fillId="8" borderId="5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L5" sqref="L5"/>
    </sheetView>
  </sheetViews>
  <sheetFormatPr defaultColWidth="9" defaultRowHeight="13.5"/>
  <cols>
    <col min="1" max="1" width="4.375" customWidth="1"/>
    <col min="2" max="2" width="9" customWidth="1"/>
    <col min="3" max="3" width="6.375" customWidth="1"/>
    <col min="4" max="4" width="16.875" style="1" customWidth="1"/>
    <col min="5" max="5" width="11.875" customWidth="1"/>
    <col min="6" max="6" width="8.375" customWidth="1"/>
    <col min="7" max="7" width="9" customWidth="1"/>
    <col min="8" max="8" width="6.875" customWidth="1"/>
    <col min="9" max="9" width="8.875" customWidth="1"/>
    <col min="10" max="10" width="9.625" customWidth="1"/>
  </cols>
  <sheetData>
    <row r="1" ht="55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6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</row>
    <row r="3" ht="38" customHeight="1" spans="1:10">
      <c r="A3" s="6">
        <v>1</v>
      </c>
      <c r="B3" s="6" t="s">
        <v>11</v>
      </c>
      <c r="C3" s="6" t="s">
        <v>12</v>
      </c>
      <c r="D3" s="7" t="s">
        <v>13</v>
      </c>
      <c r="E3" s="6">
        <v>271740156</v>
      </c>
      <c r="F3" s="6">
        <v>73.2</v>
      </c>
      <c r="G3" s="6">
        <f>F3*0.6</f>
        <v>43.92</v>
      </c>
      <c r="H3" s="6">
        <v>83.8</v>
      </c>
      <c r="I3" s="6">
        <f>H3*0.4</f>
        <v>33.52</v>
      </c>
      <c r="J3" s="6">
        <f>G3+I3</f>
        <v>77.44</v>
      </c>
    </row>
    <row r="4" ht="38" customHeight="1" spans="1:10">
      <c r="A4" s="6">
        <v>2</v>
      </c>
      <c r="B4" s="6" t="s">
        <v>14</v>
      </c>
      <c r="C4" s="6" t="s">
        <v>15</v>
      </c>
      <c r="D4" s="7" t="s">
        <v>13</v>
      </c>
      <c r="E4" s="6">
        <v>271740155</v>
      </c>
      <c r="F4" s="6">
        <v>73.3</v>
      </c>
      <c r="G4" s="6">
        <f>F4*0.6</f>
        <v>43.98</v>
      </c>
      <c r="H4" s="6">
        <v>83.2</v>
      </c>
      <c r="I4" s="6">
        <f>H4*0.4</f>
        <v>33.28</v>
      </c>
      <c r="J4" s="6">
        <f>G4+I4</f>
        <v>77.26</v>
      </c>
    </row>
    <row r="5" ht="38" customHeight="1" spans="1:10">
      <c r="A5" s="6">
        <v>3</v>
      </c>
      <c r="B5" s="6" t="s">
        <v>16</v>
      </c>
      <c r="C5" s="6" t="s">
        <v>15</v>
      </c>
      <c r="D5" s="7" t="s">
        <v>17</v>
      </c>
      <c r="E5" s="6">
        <v>271740012</v>
      </c>
      <c r="F5" s="6"/>
      <c r="G5" s="6"/>
      <c r="H5" s="6">
        <v>86.6</v>
      </c>
      <c r="I5" s="6"/>
      <c r="J5" s="6">
        <v>86.6</v>
      </c>
    </row>
    <row r="6" ht="38" customHeight="1" spans="1:10">
      <c r="A6" s="6">
        <v>4</v>
      </c>
      <c r="B6" s="6" t="s">
        <v>18</v>
      </c>
      <c r="C6" s="6" t="s">
        <v>15</v>
      </c>
      <c r="D6" s="8" t="s">
        <v>19</v>
      </c>
      <c r="E6" s="6">
        <v>271740149</v>
      </c>
      <c r="F6" s="6">
        <v>75.4</v>
      </c>
      <c r="G6" s="6">
        <f>F6*0.6</f>
        <v>45.24</v>
      </c>
      <c r="H6" s="6">
        <v>85</v>
      </c>
      <c r="I6" s="6">
        <f>H6*0.4</f>
        <v>34</v>
      </c>
      <c r="J6" s="6">
        <f>G6+I6</f>
        <v>79.24</v>
      </c>
    </row>
    <row r="7" ht="38" customHeight="1" spans="1:10">
      <c r="A7" s="6">
        <v>5</v>
      </c>
      <c r="B7" s="6" t="s">
        <v>20</v>
      </c>
      <c r="C7" s="6" t="s">
        <v>12</v>
      </c>
      <c r="D7" s="7" t="s">
        <v>21</v>
      </c>
      <c r="E7" s="6">
        <v>271740024</v>
      </c>
      <c r="F7" s="6"/>
      <c r="G7" s="6"/>
      <c r="H7" s="6">
        <v>92.8</v>
      </c>
      <c r="I7" s="6"/>
      <c r="J7" s="6">
        <v>92.8</v>
      </c>
    </row>
    <row r="8" ht="38" customHeight="1" spans="1:10">
      <c r="A8" s="6">
        <v>6</v>
      </c>
      <c r="B8" s="9" t="s">
        <v>22</v>
      </c>
      <c r="C8" s="9" t="s">
        <v>15</v>
      </c>
      <c r="D8" s="8" t="s">
        <v>23</v>
      </c>
      <c r="E8" s="9">
        <v>271740153</v>
      </c>
      <c r="F8" s="9">
        <v>74.4</v>
      </c>
      <c r="G8" s="9">
        <f>F8*0.6</f>
        <v>44.64</v>
      </c>
      <c r="H8" s="9">
        <v>86</v>
      </c>
      <c r="I8" s="9">
        <f>H8*0.4</f>
        <v>34.4</v>
      </c>
      <c r="J8" s="9">
        <f>G8+I8</f>
        <v>79.04</v>
      </c>
    </row>
    <row r="9" ht="38" customHeight="1" spans="1:10">
      <c r="A9" s="6">
        <v>7</v>
      </c>
      <c r="B9" s="6" t="s">
        <v>24</v>
      </c>
      <c r="C9" s="6" t="s">
        <v>15</v>
      </c>
      <c r="D9" s="8" t="s">
        <v>25</v>
      </c>
      <c r="E9" s="6">
        <v>271740071</v>
      </c>
      <c r="F9" s="6">
        <v>74.1</v>
      </c>
      <c r="G9" s="6">
        <v>44.46</v>
      </c>
      <c r="H9" s="6">
        <v>83.6</v>
      </c>
      <c r="I9" s="6">
        <v>33.44</v>
      </c>
      <c r="J9" s="6">
        <v>77.9</v>
      </c>
    </row>
    <row r="10" ht="38" customHeight="1" spans="1:10">
      <c r="A10" s="6">
        <v>8</v>
      </c>
      <c r="B10" s="6" t="s">
        <v>26</v>
      </c>
      <c r="C10" s="6" t="s">
        <v>15</v>
      </c>
      <c r="D10" s="7" t="s">
        <v>27</v>
      </c>
      <c r="E10" s="6">
        <v>271740056</v>
      </c>
      <c r="F10" s="6"/>
      <c r="G10" s="6"/>
      <c r="H10" s="6">
        <v>84.2</v>
      </c>
      <c r="I10" s="6"/>
      <c r="J10" s="6">
        <v>84.2</v>
      </c>
    </row>
    <row r="11" ht="38" customHeight="1" spans="1:10">
      <c r="A11" s="6">
        <v>9</v>
      </c>
      <c r="B11" s="6" t="s">
        <v>28</v>
      </c>
      <c r="C11" s="6" t="s">
        <v>15</v>
      </c>
      <c r="D11" s="8" t="s">
        <v>29</v>
      </c>
      <c r="E11" s="6">
        <v>271740105</v>
      </c>
      <c r="F11" s="6">
        <v>77.3</v>
      </c>
      <c r="G11" s="6">
        <f>F11*0.6</f>
        <v>46.38</v>
      </c>
      <c r="H11" s="6">
        <v>89.8</v>
      </c>
      <c r="I11" s="6">
        <f>H11*0.4</f>
        <v>35.92</v>
      </c>
      <c r="J11" s="6">
        <f>G11+I11</f>
        <v>82.3</v>
      </c>
    </row>
    <row r="12" ht="38" customHeight="1" spans="1:10">
      <c r="A12" s="6">
        <v>10</v>
      </c>
      <c r="B12" s="6" t="s">
        <v>30</v>
      </c>
      <c r="C12" s="6" t="s">
        <v>15</v>
      </c>
      <c r="D12" s="7" t="s">
        <v>31</v>
      </c>
      <c r="E12" s="6">
        <v>271740084</v>
      </c>
      <c r="F12" s="6"/>
      <c r="G12" s="6"/>
      <c r="H12" s="6">
        <v>96.6</v>
      </c>
      <c r="I12" s="6"/>
      <c r="J12" s="6">
        <v>96.6</v>
      </c>
    </row>
    <row r="13" ht="38" customHeight="1" spans="1:10">
      <c r="A13" s="6">
        <v>11</v>
      </c>
      <c r="B13" s="6" t="s">
        <v>32</v>
      </c>
      <c r="C13" s="6" t="s">
        <v>15</v>
      </c>
      <c r="D13" s="7" t="s">
        <v>33</v>
      </c>
      <c r="E13" s="6">
        <v>271740015</v>
      </c>
      <c r="F13" s="6">
        <v>77.1</v>
      </c>
      <c r="G13" s="6">
        <f>F13*0.6</f>
        <v>46.26</v>
      </c>
      <c r="H13" s="6">
        <v>84.6</v>
      </c>
      <c r="I13" s="6">
        <f>H13*0.4</f>
        <v>33.84</v>
      </c>
      <c r="J13" s="6">
        <f>G13+I13</f>
        <v>80.1</v>
      </c>
    </row>
    <row r="14" ht="38" customHeight="1" spans="1:10">
      <c r="A14" s="6">
        <v>12</v>
      </c>
      <c r="B14" s="6" t="s">
        <v>34</v>
      </c>
      <c r="C14" s="6" t="s">
        <v>15</v>
      </c>
      <c r="D14" s="7" t="s">
        <v>33</v>
      </c>
      <c r="E14" s="6">
        <v>271740017</v>
      </c>
      <c r="F14" s="6">
        <v>76.6</v>
      </c>
      <c r="G14" s="6">
        <f>F14*0.6</f>
        <v>45.96</v>
      </c>
      <c r="H14" s="6">
        <v>84</v>
      </c>
      <c r="I14" s="6">
        <f>H14*0.4</f>
        <v>33.6</v>
      </c>
      <c r="J14" s="6">
        <f>G14+I14</f>
        <v>79.56</v>
      </c>
    </row>
    <row r="15" ht="38" customHeight="1" spans="1:10">
      <c r="A15" s="6">
        <v>13</v>
      </c>
      <c r="B15" s="6" t="s">
        <v>35</v>
      </c>
      <c r="C15" s="6" t="s">
        <v>15</v>
      </c>
      <c r="D15" s="7" t="s">
        <v>36</v>
      </c>
      <c r="E15" s="6">
        <v>271740118</v>
      </c>
      <c r="F15" s="6"/>
      <c r="G15" s="6"/>
      <c r="H15" s="9">
        <v>87.8</v>
      </c>
      <c r="I15" s="9"/>
      <c r="J15" s="9">
        <v>87.8</v>
      </c>
    </row>
    <row r="16" ht="38" customHeight="1" spans="1:10">
      <c r="A16" s="6">
        <v>14</v>
      </c>
      <c r="B16" s="6" t="s">
        <v>37</v>
      </c>
      <c r="C16" s="6" t="s">
        <v>15</v>
      </c>
      <c r="D16" s="8" t="s">
        <v>38</v>
      </c>
      <c r="E16" s="6">
        <v>271740161</v>
      </c>
      <c r="F16" s="6">
        <v>66.6</v>
      </c>
      <c r="G16" s="6">
        <f>F16*0.6</f>
        <v>39.96</v>
      </c>
      <c r="H16" s="6">
        <v>82.8</v>
      </c>
      <c r="I16" s="6">
        <f>H16*0.4</f>
        <v>33.12</v>
      </c>
      <c r="J16" s="6">
        <f>G16+I16</f>
        <v>73.08</v>
      </c>
    </row>
    <row r="17" ht="38" customHeight="1" spans="1:10">
      <c r="A17" s="6">
        <v>15</v>
      </c>
      <c r="B17" s="6" t="s">
        <v>39</v>
      </c>
      <c r="C17" s="6" t="s">
        <v>15</v>
      </c>
      <c r="D17" s="8" t="s">
        <v>40</v>
      </c>
      <c r="E17" s="6">
        <v>271740171</v>
      </c>
      <c r="F17" s="6">
        <v>74.9</v>
      </c>
      <c r="G17" s="6">
        <f>F17*0.6</f>
        <v>44.94</v>
      </c>
      <c r="H17" s="6">
        <v>83.8</v>
      </c>
      <c r="I17" s="6">
        <f>H17*0.4</f>
        <v>33.52</v>
      </c>
      <c r="J17" s="6">
        <f>G17+I17</f>
        <v>78.46</v>
      </c>
    </row>
    <row r="18" ht="38" customHeight="1" spans="1:10">
      <c r="A18" s="6">
        <v>16</v>
      </c>
      <c r="B18" s="6" t="s">
        <v>41</v>
      </c>
      <c r="C18" s="6" t="s">
        <v>15</v>
      </c>
      <c r="D18" s="8" t="s">
        <v>40</v>
      </c>
      <c r="E18" s="6">
        <v>271740172</v>
      </c>
      <c r="F18" s="6">
        <v>72.4</v>
      </c>
      <c r="G18" s="6">
        <f>F18*0.6</f>
        <v>43.44</v>
      </c>
      <c r="H18" s="6">
        <v>83</v>
      </c>
      <c r="I18" s="6">
        <f>H18*0.4</f>
        <v>33.2</v>
      </c>
      <c r="J18" s="6">
        <f>G18+I18</f>
        <v>76.64</v>
      </c>
    </row>
    <row r="19" ht="38" customHeight="1" spans="1:10">
      <c r="A19" s="6">
        <v>17</v>
      </c>
      <c r="B19" s="6" t="s">
        <v>42</v>
      </c>
      <c r="C19" s="6" t="s">
        <v>12</v>
      </c>
      <c r="D19" s="8" t="s">
        <v>43</v>
      </c>
      <c r="E19" s="6">
        <v>271740166</v>
      </c>
      <c r="F19" s="6">
        <v>63.6</v>
      </c>
      <c r="G19" s="6">
        <f>F19*0.6</f>
        <v>38.16</v>
      </c>
      <c r="H19" s="6">
        <v>84.4</v>
      </c>
      <c r="I19" s="6">
        <f>H19*0.4</f>
        <v>33.76</v>
      </c>
      <c r="J19" s="6">
        <f>G19+I19</f>
        <v>71.92</v>
      </c>
    </row>
    <row r="20" ht="38" customHeight="1" spans="1:10">
      <c r="A20" s="6">
        <v>18</v>
      </c>
      <c r="B20" s="6" t="s">
        <v>44</v>
      </c>
      <c r="C20" s="6" t="s">
        <v>15</v>
      </c>
      <c r="D20" s="8" t="s">
        <v>45</v>
      </c>
      <c r="E20" s="6">
        <v>271740048</v>
      </c>
      <c r="F20" s="6">
        <v>76</v>
      </c>
      <c r="G20" s="6">
        <v>45.6</v>
      </c>
      <c r="H20" s="6">
        <v>85.75</v>
      </c>
      <c r="I20" s="6">
        <v>34.3</v>
      </c>
      <c r="J20" s="6">
        <v>79.9</v>
      </c>
    </row>
    <row r="21" ht="38" customHeight="1" spans="1:10">
      <c r="A21" s="6">
        <v>19</v>
      </c>
      <c r="B21" s="6" t="s">
        <v>46</v>
      </c>
      <c r="C21" s="6" t="s">
        <v>15</v>
      </c>
      <c r="D21" s="8" t="s">
        <v>47</v>
      </c>
      <c r="E21" s="6">
        <v>271740167</v>
      </c>
      <c r="F21" s="6">
        <v>71.4</v>
      </c>
      <c r="G21" s="6">
        <f>F21*0.6</f>
        <v>42.84</v>
      </c>
      <c r="H21" s="6">
        <v>84</v>
      </c>
      <c r="I21" s="6">
        <f>H21*0.4</f>
        <v>33.6</v>
      </c>
      <c r="J21" s="6">
        <f>G21+I21</f>
        <v>76.44</v>
      </c>
    </row>
  </sheetData>
  <sortState ref="A3:J21">
    <sortCondition ref="D3:D21"/>
  </sortState>
  <mergeCells count="1">
    <mergeCell ref="A1:J1"/>
  </mergeCells>
  <pageMargins left="0.629166666666667" right="0.31388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4" sqref="C4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教育系统总成绩表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r</cp:lastModifiedBy>
  <dcterms:created xsi:type="dcterms:W3CDTF">2017-07-31T01:58:00Z</dcterms:created>
  <cp:lastPrinted>2017-07-31T02:52:00Z</cp:lastPrinted>
  <dcterms:modified xsi:type="dcterms:W3CDTF">2017-07-31T11:57:36Z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